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88C554B4-3FAC-43ED-AED8-9ECE8BC03B3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<sst xmlns="http://schemas.openxmlformats.org/spreadsheetml/2006/main" count="46" uniqueCount="42">
  <si>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</si>
  <si>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</si>
  <si>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</si>
  <si>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</si>
  <si>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</si>
  <si>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</si>
  <si>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</si>
  <si>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</si>
  <si>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</si>
  <si>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</si>
  <si>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</si>
  <si>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</si>
  <si>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</si>
  <si>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</si>
  <si>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</si>
  <si>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</si>
  <si>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</si>
  <si>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</si>
  <si>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</si>
  <si>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Кисель Витошка с витаминами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</si>
  <si>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</si>
  <si>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</si>
  <si>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</si>
  <si>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</si>
  <si>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</si>
  <si>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</si>
  <si>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</si>
  <si>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</si>
  <si>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</si>
  <si>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Щи из свежей капусты и картофеля с мясом и сметаной</t>
  </si>
  <si>
    <t>2 блюдо</t>
  </si>
  <si>
    <t>Рыба запеченная с сыром</t>
  </si>
  <si>
    <t>гарнир</t>
  </si>
  <si>
    <t>Овощи тушеные Гавайская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</si>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</sst>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D1" zoomScaleNormal="100" workbookViewId="0">
      <selection activeCell="P11" sqref="P1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436</v>
      </c>
      <c r="D4" s="9" t="s">
        <v>17</v>
      </c>
      <c r="E4" s="8">
        <v>200</v>
      </c>
      <c r="F4" s="8">
        <v>124.9</v>
      </c>
      <c r="G4" s="8">
        <v>307</v>
      </c>
      <c r="H4" s="8">
        <v>13</v>
      </c>
      <c r="I4" s="8">
        <v>18</v>
      </c>
      <c r="J4" s="8">
        <v>24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505</v>
      </c>
      <c r="D6" s="13" t="s">
        <v>19</v>
      </c>
      <c r="E6" s="14">
        <v>200</v>
      </c>
      <c r="F6" s="14">
        <v>20.5</v>
      </c>
      <c r="G6" s="14">
        <v>96</v>
      </c>
      <c r="H6" s="14">
        <v>0</v>
      </c>
      <c r="I6" s="14">
        <v>0</v>
      </c>
      <c r="J6" s="14">
        <v>24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30</v>
      </c>
      <c r="F7" s="14">
        <v>1.65</v>
      </c>
      <c r="G7" s="14">
        <v>68</v>
      </c>
      <c r="H7" s="14">
        <v>2</v>
      </c>
      <c r="I7" s="14">
        <v>0</v>
      </c>
      <c r="J7" s="14">
        <v>14</v>
      </c>
    </row>
    <row r="8" spans="1:10" x14ac:dyDescent="0.25">
      <c r="A8" s="10"/>
      <c r="B8" s="15" t="s">
        <v>22</v>
      </c>
      <c r="C8" s="12"/>
      <c r="D8" s="13" t="s">
        <v>23</v>
      </c>
      <c r="E8" s="14">
        <v>100</v>
      </c>
      <c r="F8" s="14">
        <v>23.75</v>
      </c>
      <c r="G8" s="14">
        <v>43</v>
      </c>
      <c r="H8" s="14">
        <v>0</v>
      </c>
      <c r="I8" s="14">
        <v>0</v>
      </c>
      <c r="J8" s="14">
        <v>10</v>
      </c>
    </row>
    <row r="9" spans="1:10" x14ac:dyDescent="0.25">
      <c r="A9" s="35"/>
      <c r="B9" s="16" t="s">
        <v>20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5"/>
      <c r="B10" s="17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35"/>
      <c r="B11" s="18" t="s">
        <v>25</v>
      </c>
      <c r="C11" s="19"/>
      <c r="D11" s="20"/>
      <c r="E11" s="19">
        <f t="shared" ref="E11:J11" si="0">SUM(E4:E10)</f>
        <v>550</v>
      </c>
      <c r="F11" s="19">
        <f t="shared" si="0"/>
        <v>172</v>
      </c>
      <c r="G11" s="19">
        <f t="shared" si="0"/>
        <v>553</v>
      </c>
      <c r="H11" s="19">
        <f t="shared" si="0"/>
        <v>17</v>
      </c>
      <c r="I11" s="19">
        <f t="shared" si="0"/>
        <v>18</v>
      </c>
      <c r="J11" s="19">
        <f t="shared" si="0"/>
        <v>80</v>
      </c>
    </row>
    <row r="12" spans="1:10" x14ac:dyDescent="0.25">
      <c r="A12" s="35"/>
      <c r="B12" s="16"/>
      <c r="C12" s="16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ht="25.5" x14ac:dyDescent="0.25">
      <c r="A15" s="10"/>
      <c r="B15" s="15" t="s">
        <v>28</v>
      </c>
      <c r="C15" s="12">
        <v>124</v>
      </c>
      <c r="D15" s="13" t="s">
        <v>29</v>
      </c>
      <c r="E15" s="14">
        <v>220</v>
      </c>
      <c r="F15" s="14">
        <v>53.25</v>
      </c>
      <c r="G15" s="14">
        <v>154</v>
      </c>
      <c r="H15" s="14">
        <v>6</v>
      </c>
      <c r="I15" s="14">
        <v>8</v>
      </c>
      <c r="J15" s="14">
        <v>14</v>
      </c>
    </row>
    <row r="16" spans="1:10" x14ac:dyDescent="0.25">
      <c r="A16" s="10"/>
      <c r="B16" s="15" t="s">
        <v>30</v>
      </c>
      <c r="C16" s="12">
        <v>253</v>
      </c>
      <c r="D16" s="13" t="s">
        <v>31</v>
      </c>
      <c r="E16" s="14">
        <v>120</v>
      </c>
      <c r="F16" s="14">
        <v>83.75</v>
      </c>
      <c r="G16" s="14">
        <v>139</v>
      </c>
      <c r="H16" s="14">
        <v>9</v>
      </c>
      <c r="I16" s="14">
        <v>10</v>
      </c>
      <c r="J16" s="14">
        <v>3</v>
      </c>
    </row>
    <row r="17" spans="1:10" x14ac:dyDescent="0.25">
      <c r="A17" s="10"/>
      <c r="B17" s="15" t="s">
        <v>32</v>
      </c>
      <c r="C17" s="12">
        <v>371</v>
      </c>
      <c r="D17" s="13" t="s">
        <v>33</v>
      </c>
      <c r="E17" s="14">
        <v>180</v>
      </c>
      <c r="F17" s="14">
        <v>50.15</v>
      </c>
      <c r="G17" s="14">
        <v>213</v>
      </c>
      <c r="H17" s="14">
        <v>6</v>
      </c>
      <c r="I17" s="14">
        <v>8</v>
      </c>
      <c r="J17" s="14">
        <v>28</v>
      </c>
    </row>
    <row r="18" spans="1:10" x14ac:dyDescent="0.25">
      <c r="A18" s="10"/>
      <c r="B18" s="15" t="s">
        <v>34</v>
      </c>
      <c r="C18" s="12">
        <v>700</v>
      </c>
      <c r="D18" s="13" t="s">
        <v>35</v>
      </c>
      <c r="E18" s="14">
        <v>200</v>
      </c>
      <c r="F18" s="14">
        <v>19.8</v>
      </c>
      <c r="G18" s="14">
        <v>67</v>
      </c>
      <c r="H18" s="14">
        <v>0</v>
      </c>
      <c r="I18" s="14">
        <v>0</v>
      </c>
      <c r="J18" s="14">
        <v>16</v>
      </c>
    </row>
    <row r="19" spans="1:10" x14ac:dyDescent="0.25">
      <c r="A19" s="10"/>
      <c r="B19" s="15" t="s">
        <v>36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30</v>
      </c>
      <c r="F20" s="14">
        <v>1.85</v>
      </c>
      <c r="G20" s="14">
        <v>58</v>
      </c>
      <c r="H20" s="14">
        <v>2</v>
      </c>
      <c r="I20" s="14">
        <v>0</v>
      </c>
      <c r="J20" s="14">
        <v>11</v>
      </c>
    </row>
    <row r="21" spans="1:10" x14ac:dyDescent="0.25">
      <c r="A21" s="10"/>
      <c r="B21" s="11" t="s">
        <v>38</v>
      </c>
      <c r="C21" s="12"/>
      <c r="D21" s="13" t="s">
        <v>39</v>
      </c>
      <c r="E21" s="14">
        <v>90</v>
      </c>
      <c r="F21" s="14">
        <v>46.45</v>
      </c>
      <c r="G21" s="14">
        <v>34</v>
      </c>
      <c r="H21" s="14">
        <v>0</v>
      </c>
      <c r="I21" s="14">
        <v>0</v>
      </c>
      <c r="J21" s="14">
        <v>9</v>
      </c>
    </row>
    <row r="22" spans="1:10" x14ac:dyDescent="0.25">
      <c r="A22" s="10"/>
      <c r="B22" s="16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8" t="s">
        <v>25</v>
      </c>
      <c r="C23" s="19"/>
      <c r="D23" s="20"/>
      <c r="E23" s="19">
        <f t="shared" ref="E23:J23" si="1">SUM(E15:E22)</f>
        <v>890</v>
      </c>
      <c r="F23" s="19">
        <f t="shared" si="1"/>
        <v>258</v>
      </c>
      <c r="G23" s="19">
        <f t="shared" si="1"/>
        <v>783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5"/>
      <c r="B24" s="26" t="s">
        <v>40</v>
      </c>
      <c r="C24" s="32"/>
      <c r="D24" s="33"/>
      <c r="E24" s="32">
        <f t="shared" ref="E24:J24" si="2">E23+E11</f>
        <v>1440</v>
      </c>
      <c r="F24" s="32">
        <f t="shared" si="2"/>
        <v>430</v>
      </c>
      <c r="G24" s="32">
        <f t="shared" si="2"/>
        <v>1336</v>
      </c>
      <c r="H24" s="32">
        <f t="shared" si="2"/>
        <v>44</v>
      </c>
      <c r="I24" s="32">
        <f t="shared" si="2"/>
        <v>44</v>
      </c>
      <c r="J24" s="32">
        <f t="shared" si="2"/>
        <v>186</v>
      </c>
    </row>
  </sheetData>
  <mergeCells count="2">
    <mergeCell ref="B1:D1"/>
    <mergeCell ref="A9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2025-01-31T11:20:38Z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