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Декабрь\"/>
    </mc:Choice>
  </mc:AlternateContent>
  <xr:revisionPtr revIDLastSave="0" documentId="13_ncr:1_{C4FD37D5-E431-4DB1-B470-738266062F2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1" l="1"/>
  <c r="C15" i="1"/>
  <c r="C16" i="1"/>
  <c r="J21" i="1" l="1"/>
  <c r="J22" i="1"/>
  <c r="J17" i="1"/>
  <c r="J18" i="1"/>
  <c r="J19" i="1"/>
  <c r="J20" i="1"/>
  <c r="J15" i="1"/>
  <c r="J16" i="1"/>
  <c r="I21" i="1"/>
  <c r="I22" i="1"/>
  <c r="I17" i="1"/>
  <c r="I18" i="1"/>
  <c r="I19" i="1"/>
  <c r="I20" i="1"/>
  <c r="I15" i="1"/>
  <c r="I16" i="1"/>
  <c r="H21" i="1"/>
  <c r="H22" i="1"/>
  <c r="H17" i="1"/>
  <c r="H18" i="1"/>
  <c r="H19" i="1"/>
  <c r="H20" i="1"/>
  <c r="H15" i="1"/>
  <c r="H16" i="1"/>
  <c r="G21" i="1"/>
  <c r="G22" i="1"/>
  <c r="G19" i="1"/>
  <c r="G20" i="1"/>
  <c r="G17" i="1"/>
  <c r="G18" i="1"/>
  <c r="G15" i="1"/>
  <c r="G16" i="1"/>
  <c r="F21" i="1"/>
  <c r="F22" i="1"/>
  <c r="F17" i="1"/>
  <c r="F18" i="1"/>
  <c r="F19" i="1"/>
  <c r="F20" i="1"/>
  <c r="F15" i="1"/>
  <c r="F16" i="1"/>
  <c r="E21" i="1"/>
  <c r="E22" i="1"/>
  <c r="E17" i="1"/>
  <c r="E18" i="1"/>
  <c r="E19" i="1"/>
  <c r="E20" i="1"/>
  <c r="E15" i="1"/>
  <c r="E16" i="1"/>
  <c r="J10" i="1"/>
  <c r="J9" i="1"/>
  <c r="J6" i="1"/>
  <c r="J7" i="1"/>
  <c r="J5" i="1"/>
  <c r="I10" i="1"/>
  <c r="I9" i="1"/>
  <c r="I6" i="1"/>
  <c r="I7" i="1"/>
  <c r="I5" i="1"/>
  <c r="H10" i="1"/>
  <c r="H9" i="1"/>
  <c r="H6" i="1"/>
  <c r="H7" i="1"/>
  <c r="H5" i="1"/>
  <c r="G10" i="1"/>
  <c r="G9" i="1"/>
  <c r="G6" i="1"/>
  <c r="G7" i="1"/>
  <c r="G5" i="1"/>
  <c r="F10" i="1"/>
  <c r="F9" i="1"/>
  <c r="F6" i="1"/>
  <c r="F7" i="1"/>
  <c r="F5" i="1"/>
  <c r="E10" i="1"/>
  <c r="E9" i="1"/>
  <c r="E6" i="1"/>
  <c r="E7" i="1"/>
  <c r="E5" i="1"/>
  <c r="C6" i="1"/>
  <c r="C5" i="1"/>
  <c r="D9" i="1"/>
  <c r="D6" i="1"/>
  <c r="D7" i="1"/>
  <c r="D5" i="1"/>
</calcChain>
</file>

<file path=xl/sharedStrings.xml><?xml version="1.0" encoding="utf-8"?>
<sst xmlns="http://schemas.openxmlformats.org/spreadsheetml/2006/main" count="37" uniqueCount="35">
  <si>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</si>
  <si>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</si>
  <si>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</si>
  <si>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</si>
  <si>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</si>
  <si>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</si>
  <si>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</si>
  <si>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</si>
  <si>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</si>
  <si>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</si>
  <si>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</si>
  <si>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</si>
  <si>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</si>
  <si>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</si>
  <si>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</si>
  <si>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</si>
  <si>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</si>
  <si>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</si>
  <si>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</si>
  <si>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фрукты</t>
  </si>
  <si>
    <t>итого</t>
  </si>
  <si>
    <t>Обед</t>
  </si>
  <si>
    <t xml:space="preserve">1 блюдо </t>
  </si>
  <si>
    <t>2 блюдо</t>
  </si>
  <si>
    <t>ПЛОВ ПО- УЗБЕКСКИ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</si>
  <si>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</si>
  <si>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</si>
  <si>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</si>
  <si>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</si>
  <si>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</si>
  <si>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</si>
  <si>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РАССОЛЬНИК ДОМАШНИЙ С МЯСОМ</t>
  </si>
  <si>
    <t>КИСЕЛЬ ВИТОШКА</t>
  </si>
  <si>
    <t>МОЛОЧНЫЙ КОКТЕЙЛЬ ТОПТЫЖКА</t>
  </si>
  <si>
    <t>мол.прод.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</si>
</sst>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1" fillId="4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2;&#1081;&#1105;&#1088;&#1072;\AppData\Roaming\Microsoft\Excel\&#1058;&#1080;&#1087;&#1086;&#1074;&#1086;&#1077;%20&#1084;&#1077;&#1085;&#1102;%20&#1089;%20&#1085;&#1086;&#1103;&#1073;&#1088;&#1103;%2024&#1075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Рыба запеченная с овощами с пюре картофельным</v>
          </cell>
          <cell r="F44">
            <v>295</v>
          </cell>
          <cell r="G44">
            <v>11.28</v>
          </cell>
          <cell r="I44">
            <v>36.32</v>
          </cell>
          <cell r="J44">
            <v>330.53</v>
          </cell>
          <cell r="K44" t="str">
            <v>380, 520</v>
          </cell>
          <cell r="L44">
            <v>147.15</v>
          </cell>
        </row>
        <row r="46">
          <cell r="E46" t="str">
            <v>Напиток Витошка с витаминами</v>
          </cell>
          <cell r="F46">
            <v>200</v>
          </cell>
          <cell r="G46">
            <v>0</v>
          </cell>
          <cell r="I46">
            <v>18.600000000000001</v>
          </cell>
          <cell r="J46">
            <v>74.400000000000006</v>
          </cell>
          <cell r="K46">
            <v>508</v>
          </cell>
          <cell r="L46">
            <v>15.8</v>
          </cell>
        </row>
        <row r="47">
          <cell r="E47" t="str">
            <v>Хлеб пшеничный</v>
          </cell>
          <cell r="F47">
            <v>37.5</v>
          </cell>
          <cell r="G47">
            <v>2.9</v>
          </cell>
          <cell r="I47">
            <v>18.5</v>
          </cell>
          <cell r="J47">
            <v>88.3</v>
          </cell>
          <cell r="L47">
            <v>1.9</v>
          </cell>
        </row>
        <row r="49">
          <cell r="E49" t="str">
            <v>Хлеб ржано-пшеничный</v>
          </cell>
          <cell r="F49">
            <v>20</v>
          </cell>
          <cell r="G49">
            <v>1.5</v>
          </cell>
          <cell r="I49">
            <v>7.5</v>
          </cell>
          <cell r="J49">
            <v>38.700000000000003</v>
          </cell>
          <cell r="L49">
            <v>1.1499999999999999</v>
          </cell>
        </row>
        <row r="51">
          <cell r="F51">
            <v>552.5</v>
          </cell>
          <cell r="G51">
            <v>15.68</v>
          </cell>
          <cell r="I51">
            <v>80.92</v>
          </cell>
          <cell r="J51">
            <v>531.92999999999995</v>
          </cell>
          <cell r="L51">
            <v>166.00000000000003</v>
          </cell>
        </row>
        <row r="53">
          <cell r="F53">
            <v>214</v>
          </cell>
          <cell r="G53">
            <v>4.5</v>
          </cell>
          <cell r="H53">
            <v>4.74</v>
          </cell>
          <cell r="I53">
            <v>7.34</v>
          </cell>
          <cell r="J53">
            <v>90.02</v>
          </cell>
          <cell r="K53">
            <v>131</v>
          </cell>
          <cell r="L53">
            <v>44.2</v>
          </cell>
        </row>
        <row r="54">
          <cell r="F54">
            <v>200</v>
          </cell>
          <cell r="G54">
            <v>10.43</v>
          </cell>
          <cell r="H54">
            <v>13.36</v>
          </cell>
          <cell r="I54">
            <v>40.79</v>
          </cell>
          <cell r="J54">
            <v>325.12</v>
          </cell>
          <cell r="K54">
            <v>444</v>
          </cell>
          <cell r="L54">
            <v>120.25</v>
          </cell>
        </row>
        <row r="56">
          <cell r="F56">
            <v>200</v>
          </cell>
          <cell r="G56">
            <v>0.2</v>
          </cell>
          <cell r="H56">
            <v>0</v>
          </cell>
          <cell r="I56">
            <v>24</v>
          </cell>
          <cell r="K56">
            <v>592</v>
          </cell>
          <cell r="L56">
            <v>24.1</v>
          </cell>
        </row>
        <row r="57">
          <cell r="F57">
            <v>53</v>
          </cell>
          <cell r="G57">
            <v>4.0999999999999996</v>
          </cell>
          <cell r="H57">
            <v>0.42</v>
          </cell>
          <cell r="I57">
            <v>26.12</v>
          </cell>
          <cell r="L57">
            <v>2.7</v>
          </cell>
        </row>
        <row r="58">
          <cell r="F58">
            <v>25</v>
          </cell>
          <cell r="G58">
            <v>1.88</v>
          </cell>
          <cell r="H58">
            <v>0.38</v>
          </cell>
          <cell r="I58">
            <v>9.3800000000000008</v>
          </cell>
          <cell r="J58">
            <v>0</v>
          </cell>
          <cell r="L58">
            <v>1.4</v>
          </cell>
        </row>
        <row r="59">
          <cell r="F59">
            <v>200</v>
          </cell>
          <cell r="G59">
            <v>5.6</v>
          </cell>
          <cell r="H59">
            <v>6.4</v>
          </cell>
          <cell r="I59">
            <v>18.600000000000001</v>
          </cell>
          <cell r="J59">
            <v>90.02</v>
          </cell>
          <cell r="L59">
            <v>55.35</v>
          </cell>
        </row>
        <row r="61">
          <cell r="F61">
            <v>892</v>
          </cell>
          <cell r="G61">
            <v>26.709999999999994</v>
          </cell>
          <cell r="H61">
            <v>25.300000000000004</v>
          </cell>
          <cell r="I61">
            <v>126.22999999999999</v>
          </cell>
          <cell r="J61">
            <v>920.3</v>
          </cell>
          <cell r="L61">
            <v>247.99999999999997</v>
          </cell>
        </row>
        <row r="62">
          <cell r="F62">
            <v>1444.5</v>
          </cell>
          <cell r="G62">
            <v>42.389999999999993</v>
          </cell>
          <cell r="H62">
            <v>41.470000000000006</v>
          </cell>
          <cell r="I62">
            <v>207.14999999999998</v>
          </cell>
          <cell r="J62">
            <v>1452.23</v>
          </cell>
          <cell r="L62">
            <v>414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32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30" x14ac:dyDescent="0.25">
      <c r="A5" s="14"/>
      <c r="B5" s="7" t="s">
        <v>16</v>
      </c>
      <c r="C5" s="15" t="str">
        <f>[1]Лист1!$K$44</f>
        <v>380, 520</v>
      </c>
      <c r="D5" s="9" t="str">
        <f>[1]Лист1!$E$44</f>
        <v>Рыба запеченная с овощами с пюре картофельным</v>
      </c>
      <c r="E5" s="10">
        <f>[1]Лист1!$F$44</f>
        <v>295</v>
      </c>
      <c r="F5" s="11">
        <f>[1]Лист1!$L$44</f>
        <v>147.15</v>
      </c>
      <c r="G5" s="12">
        <f>[1]Лист1!$J$44</f>
        <v>330.53</v>
      </c>
      <c r="H5" s="12">
        <f>[1]Лист1!$G$44</f>
        <v>11.28</v>
      </c>
      <c r="I5" s="12">
        <f>[1]Лист1!$G$44</f>
        <v>11.28</v>
      </c>
      <c r="J5" s="13">
        <f>[1]Лист1!$I$44</f>
        <v>36.32</v>
      </c>
    </row>
    <row r="6" spans="1:10" x14ac:dyDescent="0.25">
      <c r="A6" s="14"/>
      <c r="B6" s="16" t="s">
        <v>17</v>
      </c>
      <c r="C6" s="8">
        <f>[1]Лист1!$K$46</f>
        <v>508</v>
      </c>
      <c r="D6" s="9" t="str">
        <f>[1]Лист1!E46</f>
        <v>Напиток Витошка с витаминами</v>
      </c>
      <c r="E6" s="10">
        <f>[1]Лист1!F46</f>
        <v>200</v>
      </c>
      <c r="F6" s="11">
        <f>[1]Лист1!L46</f>
        <v>15.8</v>
      </c>
      <c r="G6" s="12">
        <f>[1]Лист1!J46</f>
        <v>74.400000000000006</v>
      </c>
      <c r="H6" s="12">
        <f>[1]Лист1!G46</f>
        <v>0</v>
      </c>
      <c r="I6" s="12">
        <f>[1]Лист1!G46</f>
        <v>0</v>
      </c>
      <c r="J6" s="13">
        <f>[1]Лист1!I46</f>
        <v>18.600000000000001</v>
      </c>
    </row>
    <row r="7" spans="1:10" x14ac:dyDescent="0.25">
      <c r="A7" s="14"/>
      <c r="B7" s="16" t="s">
        <v>18</v>
      </c>
      <c r="C7" s="17"/>
      <c r="D7" s="18" t="str">
        <f>[1]Лист1!E47</f>
        <v>Хлеб пшеничный</v>
      </c>
      <c r="E7" s="19">
        <f>[1]Лист1!F47</f>
        <v>37.5</v>
      </c>
      <c r="F7" s="20">
        <f>[1]Лист1!L47</f>
        <v>1.9</v>
      </c>
      <c r="G7" s="21">
        <f>[1]Лист1!J47</f>
        <v>88.3</v>
      </c>
      <c r="H7" s="21">
        <f>[1]Лист1!G47</f>
        <v>2.9</v>
      </c>
      <c r="I7" s="21">
        <f>[1]Лист1!G47</f>
        <v>2.9</v>
      </c>
      <c r="J7" s="22">
        <f>[1]Лист1!I47</f>
        <v>18.5</v>
      </c>
    </row>
    <row r="8" spans="1:10" x14ac:dyDescent="0.25">
      <c r="A8" s="14"/>
      <c r="B8" s="23" t="s">
        <v>19</v>
      </c>
      <c r="C8" s="24"/>
      <c r="D8" s="18"/>
      <c r="E8" s="21"/>
      <c r="F8" s="20"/>
      <c r="G8" s="21"/>
      <c r="H8" s="21"/>
      <c r="I8" s="21"/>
      <c r="J8" s="22"/>
    </row>
    <row r="9" spans="1:10" x14ac:dyDescent="0.25">
      <c r="A9" s="14"/>
      <c r="B9" s="16" t="s">
        <v>18</v>
      </c>
      <c r="C9" s="24"/>
      <c r="D9" t="str">
        <f>[1]Лист1!$E$49</f>
        <v>Хлеб ржано-пшеничный</v>
      </c>
      <c r="E9" s="21">
        <f>[1]Лист1!$F$49</f>
        <v>20</v>
      </c>
      <c r="F9" s="20">
        <f>[1]Лист1!$L$49</f>
        <v>1.1499999999999999</v>
      </c>
      <c r="G9" s="21">
        <f>[1]Лист1!$J$49</f>
        <v>38.700000000000003</v>
      </c>
      <c r="H9" s="21">
        <f>[1]Лист1!$G$49</f>
        <v>1.5</v>
      </c>
      <c r="I9" s="21">
        <f>[1]Лист1!$G$49</f>
        <v>1.5</v>
      </c>
      <c r="J9" s="22">
        <f>[1]Лист1!$I$49</f>
        <v>7.5</v>
      </c>
    </row>
    <row r="10" spans="1:10" x14ac:dyDescent="0.25">
      <c r="A10" s="14"/>
      <c r="B10" s="16" t="s">
        <v>20</v>
      </c>
      <c r="C10" s="24"/>
      <c r="D10" s="18"/>
      <c r="E10" s="21">
        <f>[1]Лист1!$F$51</f>
        <v>552.5</v>
      </c>
      <c r="F10" s="20">
        <f>[1]Лист1!$L$51</f>
        <v>166.00000000000003</v>
      </c>
      <c r="G10" s="21">
        <f>[1]Лист1!$J$51</f>
        <v>531.92999999999995</v>
      </c>
      <c r="H10" s="21">
        <f>[1]Лист1!$G$51</f>
        <v>15.68</v>
      </c>
      <c r="I10" s="21">
        <f>[1]Лист1!$G$51</f>
        <v>15.68</v>
      </c>
      <c r="J10" s="21">
        <f>[1]Лист1!$I$51</f>
        <v>80.92</v>
      </c>
    </row>
    <row r="11" spans="1:10" x14ac:dyDescent="0.25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6"/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23"/>
      <c r="C13" s="24"/>
      <c r="D13" s="18"/>
      <c r="E13" s="21"/>
      <c r="F13" s="20"/>
      <c r="G13" s="21"/>
      <c r="H13" s="21"/>
      <c r="I13" s="21"/>
      <c r="J13" s="22"/>
    </row>
    <row r="14" spans="1:10" x14ac:dyDescent="0.25">
      <c r="A14" s="25"/>
      <c r="B14" s="26"/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38" t="s">
        <v>21</v>
      </c>
      <c r="B15" s="39" t="s">
        <v>22</v>
      </c>
      <c r="C15" s="8">
        <f>[1]Лист1!K53</f>
        <v>131</v>
      </c>
      <c r="D15" s="40" t="s">
        <v>31</v>
      </c>
      <c r="E15" s="10">
        <f>[1]Лист1!F53</f>
        <v>214</v>
      </c>
      <c r="F15" s="11">
        <f>[1]Лист1!L53</f>
        <v>44.2</v>
      </c>
      <c r="G15" s="12">
        <f>[1]Лист1!J53</f>
        <v>90.02</v>
      </c>
      <c r="H15" s="12">
        <f>[1]Лист1!G53</f>
        <v>4.5</v>
      </c>
      <c r="I15" s="12">
        <f>[1]Лист1!H53</f>
        <v>4.74</v>
      </c>
      <c r="J15" s="13">
        <f>[1]Лист1!I53</f>
        <v>7.34</v>
      </c>
    </row>
    <row r="16" spans="1:10" x14ac:dyDescent="0.25">
      <c r="A16" s="14"/>
      <c r="B16" s="7" t="s">
        <v>23</v>
      </c>
      <c r="C16" s="41">
        <f>[1]Лист1!K54</f>
        <v>444</v>
      </c>
      <c r="D16" s="42" t="s">
        <v>24</v>
      </c>
      <c r="E16" s="10">
        <f>[1]Лист1!F54</f>
        <v>200</v>
      </c>
      <c r="F16" s="11">
        <f>[1]Лист1!L54</f>
        <v>120.25</v>
      </c>
      <c r="G16" s="12">
        <f>[1]Лист1!J54</f>
        <v>325.12</v>
      </c>
      <c r="H16" s="12">
        <f>[1]Лист1!G54</f>
        <v>10.43</v>
      </c>
      <c r="I16" s="12">
        <f>[1]Лист1!H54</f>
        <v>13.36</v>
      </c>
      <c r="J16" s="13">
        <f>[1]Лист1!I54</f>
        <v>40.79</v>
      </c>
    </row>
    <row r="17" spans="1:10" x14ac:dyDescent="0.25">
      <c r="A17" s="14"/>
      <c r="B17" s="16" t="s">
        <v>25</v>
      </c>
      <c r="C17" s="8">
        <f>[1]Лист1!$K$56</f>
        <v>592</v>
      </c>
      <c r="D17" s="43" t="s">
        <v>32</v>
      </c>
      <c r="E17" s="10">
        <f>[1]Лист1!F56</f>
        <v>200</v>
      </c>
      <c r="F17" s="11">
        <f>[1]Лист1!L56</f>
        <v>24.1</v>
      </c>
      <c r="G17" s="12">
        <f>[1]Лист1!J53</f>
        <v>90.02</v>
      </c>
      <c r="H17" s="12">
        <f>[1]Лист1!G56</f>
        <v>0.2</v>
      </c>
      <c r="I17" s="12">
        <f>[1]Лист1!H56</f>
        <v>0</v>
      </c>
      <c r="J17" s="13">
        <f>[1]Лист1!I56</f>
        <v>24</v>
      </c>
    </row>
    <row r="18" spans="1:10" x14ac:dyDescent="0.25">
      <c r="A18" s="14"/>
      <c r="B18" s="16" t="s">
        <v>26</v>
      </c>
      <c r="C18" s="17"/>
      <c r="D18" s="43" t="s">
        <v>27</v>
      </c>
      <c r="E18" s="19">
        <f>[1]Лист1!F57</f>
        <v>53</v>
      </c>
      <c r="F18" s="20">
        <f>[1]Лист1!L57</f>
        <v>2.7</v>
      </c>
      <c r="G18" s="21">
        <f>[1]Лист1!J54</f>
        <v>325.12</v>
      </c>
      <c r="H18" s="21">
        <f>[1]Лист1!G57</f>
        <v>4.0999999999999996</v>
      </c>
      <c r="I18" s="21">
        <f>[1]Лист1!H57</f>
        <v>0.42</v>
      </c>
      <c r="J18" s="22">
        <f>[1]Лист1!I57</f>
        <v>26.12</v>
      </c>
    </row>
    <row r="19" spans="1:10" x14ac:dyDescent="0.25">
      <c r="A19" s="14"/>
      <c r="B19" s="16" t="s">
        <v>28</v>
      </c>
      <c r="C19" s="24"/>
      <c r="D19" s="43" t="s">
        <v>29</v>
      </c>
      <c r="E19" s="21">
        <f>[1]Лист1!F58</f>
        <v>25</v>
      </c>
      <c r="F19" s="20">
        <f>[1]Лист1!L58</f>
        <v>1.4</v>
      </c>
      <c r="G19" s="21">
        <f>[1]Лист1!J58</f>
        <v>0</v>
      </c>
      <c r="H19" s="21">
        <f>[1]Лист1!G58</f>
        <v>1.88</v>
      </c>
      <c r="I19" s="21">
        <f>[1]Лист1!H58</f>
        <v>0.38</v>
      </c>
      <c r="J19" s="22">
        <f>[1]Лист1!I58</f>
        <v>9.3800000000000008</v>
      </c>
    </row>
    <row r="20" spans="1:10" x14ac:dyDescent="0.25">
      <c r="A20" s="14"/>
      <c r="B20" s="16" t="s">
        <v>34</v>
      </c>
      <c r="C20" s="24"/>
      <c r="D20" s="44" t="s">
        <v>33</v>
      </c>
      <c r="E20" s="21">
        <f>[1]Лист1!F59</f>
        <v>200</v>
      </c>
      <c r="F20" s="20">
        <f>[1]Лист1!L59</f>
        <v>55.35</v>
      </c>
      <c r="G20" s="21">
        <f>[1]Лист1!J59</f>
        <v>90.02</v>
      </c>
      <c r="H20" s="21">
        <f>[1]Лист1!G59</f>
        <v>5.6</v>
      </c>
      <c r="I20" s="21">
        <f>[1]Лист1!H59</f>
        <v>6.4</v>
      </c>
      <c r="J20" s="22">
        <f>[1]Лист1!I59</f>
        <v>18.600000000000001</v>
      </c>
    </row>
    <row r="21" spans="1:10" x14ac:dyDescent="0.25">
      <c r="A21" s="14"/>
      <c r="B21" s="23" t="s">
        <v>20</v>
      </c>
      <c r="C21" s="23"/>
      <c r="D21" s="18"/>
      <c r="E21" s="21">
        <f>[1]Лист1!F61</f>
        <v>892</v>
      </c>
      <c r="F21" s="20">
        <f>[1]Лист1!L61</f>
        <v>247.99999999999997</v>
      </c>
      <c r="G21" s="21">
        <f>[1]Лист1!J61</f>
        <v>920.3</v>
      </c>
      <c r="H21" s="21">
        <f>[1]Лист1!G61</f>
        <v>26.709999999999994</v>
      </c>
      <c r="I21" s="21">
        <f>[1]Лист1!H61</f>
        <v>25.300000000000004</v>
      </c>
      <c r="J21" s="21">
        <f>[1]Лист1!I61</f>
        <v>126.22999999999999</v>
      </c>
    </row>
    <row r="22" spans="1:10" x14ac:dyDescent="0.25">
      <c r="A22" s="25"/>
      <c r="B22" s="26" t="s">
        <v>30</v>
      </c>
      <c r="C22" s="26"/>
      <c r="D22" s="28"/>
      <c r="E22" s="29">
        <f>[1]Лист1!F62</f>
        <v>1444.5</v>
      </c>
      <c r="F22" s="30">
        <f>[1]Лист1!L62</f>
        <v>414</v>
      </c>
      <c r="G22" s="29">
        <f>[1]Лист1!J62</f>
        <v>1452.23</v>
      </c>
      <c r="H22" s="29">
        <f>[1]Лист1!G62</f>
        <v>42.389999999999993</v>
      </c>
      <c r="I22" s="29">
        <f>[1]Лист1!H62</f>
        <v>41.470000000000006</v>
      </c>
      <c r="J22" s="31">
        <f>[1]Лист1!I62</f>
        <v>207.14999999999998</v>
      </c>
    </row>
    <row r="32" spans="1:10" x14ac:dyDescent="0.25">
      <c r="D32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2021-05-18T10:32:40Z</cp:lastPrinted>
  <dcterms:created xsi:type="dcterms:W3CDTF">2015-06-05T18:19:34Z</dcterms:created>
  <dcterms:modified xsi:type="dcterms:W3CDTF">2024-12-12T13:27:38Z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