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ЁРА\ВСЕ ДЛЯ РАБОТЫ В  КАРАНТИН\ПИТАНИЕ\ПИТАНИЕ  24-25 уч.г\МЕНЮ ФУД (XL) ежедневно на сайт школы\Декабрь\"/>
    </mc:Choice>
  </mc:AlternateContent>
  <bookViews>
    <workbookView xWindow="-120" yWindow="-120" windowWidth="24240" windowHeight="13140" tabRatio="500"/>
  </bookViews>
  <sheets>
    <sheet name="1" sheetId="1" r:id="rId1"/>
  </sheets>
  <externalReferences>
    <externalReference r:id="rId2"/>
  </externalReferenc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J22" i="1"/>
  <c r="I21" i="1"/>
  <c r="I22" i="1"/>
  <c r="H21" i="1"/>
  <c r="H22" i="1"/>
  <c r="G21" i="1"/>
  <c r="G22" i="1"/>
  <c r="F21" i="1"/>
  <c r="F22" i="1"/>
  <c r="E21" i="1"/>
  <c r="E22" i="1"/>
  <c r="J14" i="1"/>
  <c r="J15" i="1"/>
  <c r="J16" i="1"/>
  <c r="J17" i="1"/>
  <c r="J18" i="1"/>
  <c r="J19" i="1"/>
  <c r="J20" i="1"/>
  <c r="I14" i="1"/>
  <c r="I15" i="1"/>
  <c r="I16" i="1"/>
  <c r="I17" i="1"/>
  <c r="I18" i="1"/>
  <c r="I19" i="1"/>
  <c r="I20" i="1"/>
  <c r="H14" i="1"/>
  <c r="H15" i="1"/>
  <c r="H16" i="1"/>
  <c r="H17" i="1"/>
  <c r="H18" i="1"/>
  <c r="H19" i="1"/>
  <c r="H20" i="1"/>
  <c r="G14" i="1"/>
  <c r="G15" i="1"/>
  <c r="G16" i="1"/>
  <c r="G17" i="1"/>
  <c r="G18" i="1"/>
  <c r="G19" i="1"/>
  <c r="G20" i="1"/>
  <c r="E4" i="1"/>
  <c r="D5" i="1"/>
</calcChain>
</file>

<file path=xl/sharedStrings.xml><?xml version="1.0" encoding="utf-8"?>
<sst xmlns="http://schemas.openxmlformats.org/spreadsheetml/2006/main" count="46" uniqueCount="44">
  <si>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</si>
  <si>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</si>
  <si>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</si>
  <si>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</si>
  <si>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</si>
  <si>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</si>
  <si>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</si>
  <si>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</si>
  <si>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</si>
  <si>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</si>
  <si>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</si>
  <si>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</si>
  <si>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</si>
  <si>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</si>
  <si>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</si>
  <si>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</si>
  <si>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</si>
  <si>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 xml:space="preserve">Колбаски детские отварные с  макаронными изделиями  отварными  с сыром </t>
  </si>
  <si>
    <t>гор.напиток</t>
  </si>
  <si>
    <t xml:space="preserve">хлеб </t>
  </si>
  <si>
    <t>Хлеб пшеничный</t>
  </si>
  <si>
    <t>фрукт</t>
  </si>
  <si>
    <t>Хлеб ржано-пшеничный</t>
  </si>
  <si>
    <t>итого</t>
  </si>
  <si>
    <t>Обед</t>
  </si>
  <si>
    <t xml:space="preserve">1 блюдо </t>
  </si>
  <si>
    <t>139/04</t>
  </si>
  <si>
    <t>СУП С БОБОВЫМИ И МЯСОМ</t>
  </si>
  <si>
    <t>437/04</t>
  </si>
  <si>
    <t>ГУЛЯШ      (говядина)</t>
  </si>
  <si>
    <t>гарнир</t>
  </si>
  <si>
    <t>Таб.4,508/04</t>
  </si>
  <si>
    <t>КАША ГРЕЧНЕВАЯ РАССЫПЧАТАЯ</t>
  </si>
  <si>
    <t xml:space="preserve">напиток </t>
  </si>
  <si>
    <t>хлеб бел.</t>
  </si>
  <si>
    <t>ХЛЕБ ПШЕНИЧНЫЙ</t>
  </si>
  <si>
    <t>хлеб черн.</t>
  </si>
  <si>
    <t>ХЛЕБ РЖАНО -ПШЕНИЧНЫЙ</t>
  </si>
  <si>
    <t>итого за день</t>
  </si>
  <si>
    <t>гор.блюдо</t>
  </si>
  <si>
    <t>Фрукт</t>
  </si>
  <si>
    <t>КАКАО ВИТОШКА</t>
  </si>
  <si>
    <t>ПРОДУКТ ЙОГУРТОВЫЙ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</si>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</sst>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0.5"/>
      <name val="Times New Roman"/>
      <family val="1"/>
      <charset val="1"/>
    </font>
    <font>
      <b/>
      <sz val="10.5"/>
      <name val="Times New Roman"/>
      <family val="1"/>
      <charset val="204"/>
    </font>
    <font>
      <sz val="10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6F9D4"/>
      </patternFill>
    </fill>
    <fill>
      <patternFill patternType="solid">
        <fgColor rgb="FFF6F9D4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DBB6"/>
        <bgColor rgb="FFFFF2CC"/>
      </patternFill>
    </fill>
    <fill>
      <patternFill patternType="solid">
        <fgColor rgb="FFFFFFD7"/>
        <bgColor rgb="FFF6F9D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medium">
        <color rgb="FF4C4C4C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9" xfId="0" applyFont="1" applyBorder="1"/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4" borderId="6" xfId="0" applyFill="1" applyBorder="1"/>
    <xf numFmtId="0" fontId="0" fillId="2" borderId="6" xfId="0" applyFon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0" fontId="0" fillId="0" borderId="8" xfId="0" applyFont="1" applyBorder="1" applyAlignment="1">
      <alignment wrapText="1"/>
    </xf>
    <xf numFmtId="49" fontId="1" fillId="6" borderId="15" xfId="0" applyNumberFormat="1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 applyProtection="1">
      <alignment horizontal="center" wrapText="1"/>
      <protection locked="0"/>
    </xf>
    <xf numFmtId="0" fontId="1" fillId="6" borderId="16" xfId="0" applyFont="1" applyFill="1" applyBorder="1" applyAlignment="1">
      <alignment horizontal="left" vertical="center" wrapText="1"/>
    </xf>
    <xf numFmtId="0" fontId="3" fillId="2" borderId="1" xfId="0" applyFont="1" applyFill="1" applyBorder="1" applyProtection="1">
      <protection locked="0"/>
    </xf>
    <xf numFmtId="0" fontId="2" fillId="6" borderId="16" xfId="0" applyFont="1" applyFill="1" applyBorder="1" applyAlignment="1">
      <alignment horizontal="left" wrapText="1"/>
    </xf>
    <xf numFmtId="0" fontId="0" fillId="2" borderId="17" xfId="0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6" xfId="0" applyBorder="1" applyAlignment="1">
      <alignment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6F9D4"/>
      <rgbColor rgb="FFFFF2CC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40;&#1049;&#1025;&#1056;&#1040;/&#1042;&#1057;&#1045;%20&#1044;&#1051;&#1071;%20&#1056;&#1040;&#1041;&#1054;&#1058;&#1067;%20&#1042;%20%20&#1050;&#1040;&#1056;&#1040;&#1053;&#1058;&#1048;&#1053;/&#1055;&#1048;&#1058;&#1040;&#1053;&#1048;&#1045;/&#1055;&#1048;&#1058;&#1040;&#1053;&#1048;&#1045;%20%2024-25%20&#1091;&#1095;.&#1075;/&#1052;&#1045;&#1053;&#1070;%20&#1060;&#1059;&#1044;%20(XL)%20&#1077;&#1078;&#1077;&#1076;&#1085;&#1077;&#1074;&#1085;&#1086;%20&#1085;&#1072;%20&#1089;&#1072;&#1081;&#1090;%20&#1096;&#1082;&#1086;&#1083;&#1099;/&#1060;&#1091;&#1076;%20&#1084;&#1077;&#1085;&#1102;%20&#1087;&#1086;%20&#1076;&#1085;&#1103;&#1084;%20&#1089;%2022.11.24/&#1058;&#1080;&#1087;&#1086;&#1074;&#1086;&#1077;%20&#1084;&#1077;&#1085;&#1102;%20&#1089;%20&#1085;&#1086;&#1103;&#1073;&#1088;&#1103;%20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F6">
            <v>280</v>
          </cell>
        </row>
        <row r="8">
          <cell r="E8" t="str">
            <v>Чай с сахаром и лимоном</v>
          </cell>
        </row>
        <row r="15">
          <cell r="G15">
            <v>4.54</v>
          </cell>
          <cell r="H15">
            <v>4.5599999999999996</v>
          </cell>
          <cell r="I15">
            <v>11.68</v>
          </cell>
          <cell r="J15">
            <v>105.92</v>
          </cell>
        </row>
        <row r="16">
          <cell r="G16">
            <v>6.9</v>
          </cell>
          <cell r="H16">
            <v>9.0500000000000007</v>
          </cell>
          <cell r="I16">
            <v>4.68</v>
          </cell>
          <cell r="J16">
            <v>127.77</v>
          </cell>
        </row>
        <row r="17">
          <cell r="G17">
            <v>4.5999999999999996</v>
          </cell>
          <cell r="H17">
            <v>6.41</v>
          </cell>
          <cell r="I17">
            <v>26.4</v>
          </cell>
          <cell r="J17">
            <v>181.69</v>
          </cell>
        </row>
        <row r="18">
          <cell r="G18">
            <v>3.9</v>
          </cell>
          <cell r="H18">
            <v>3.1</v>
          </cell>
          <cell r="I18">
            <v>20.16</v>
          </cell>
          <cell r="J18">
            <v>124.14</v>
          </cell>
        </row>
        <row r="19">
          <cell r="G19">
            <v>3.56</v>
          </cell>
          <cell r="H19">
            <v>0.36</v>
          </cell>
          <cell r="I19">
            <v>22.67</v>
          </cell>
          <cell r="J19">
            <v>108.16</v>
          </cell>
        </row>
        <row r="20">
          <cell r="G20">
            <v>1.88</v>
          </cell>
          <cell r="H20">
            <v>0.38</v>
          </cell>
          <cell r="I20">
            <v>9.3800000000000008</v>
          </cell>
          <cell r="J20">
            <v>48.46</v>
          </cell>
        </row>
        <row r="21">
          <cell r="G21">
            <v>3.2</v>
          </cell>
          <cell r="H21">
            <v>3.5</v>
          </cell>
          <cell r="I21">
            <v>5.4</v>
          </cell>
          <cell r="J21">
            <v>65.900000000000006</v>
          </cell>
        </row>
        <row r="23">
          <cell r="F23">
            <v>881</v>
          </cell>
          <cell r="G23">
            <v>28.579999999999995</v>
          </cell>
          <cell r="H23">
            <v>27.36</v>
          </cell>
          <cell r="I23">
            <v>100.37</v>
          </cell>
          <cell r="J23">
            <v>762.04</v>
          </cell>
          <cell r="L23">
            <v>247.99999999999997</v>
          </cell>
        </row>
        <row r="24">
          <cell r="F24">
            <v>1518.5</v>
          </cell>
          <cell r="G24">
            <v>48.039999999999992</v>
          </cell>
          <cell r="H24">
            <v>46.599999999999994</v>
          </cell>
          <cell r="I24">
            <v>181.47</v>
          </cell>
          <cell r="J24">
            <v>1337.44</v>
          </cell>
          <cell r="L24">
            <v>414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zoomScaleNormal="100" workbookViewId="0">
      <selection activeCell="J1" sqref="J1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</v>
      </c>
      <c r="C1" s="52"/>
      <c r="D1" s="52"/>
      <c r="E1" t="s">
        <v>2</v>
      </c>
      <c r="F1" s="1" t="s">
        <v>3</v>
      </c>
      <c r="I1" t="s">
        <v>4</v>
      </c>
      <c r="J1" s="2">
        <v>45628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8.8" x14ac:dyDescent="0.3">
      <c r="A4" s="6" t="s">
        <v>15</v>
      </c>
      <c r="B4" s="51" t="s">
        <v>39</v>
      </c>
      <c r="C4" s="8">
        <v>413.51600000000002</v>
      </c>
      <c r="D4" s="9" t="s">
        <v>17</v>
      </c>
      <c r="E4" s="10">
        <f>[1]Лист1!$F$6</f>
        <v>280</v>
      </c>
      <c r="F4" s="11">
        <v>112.6</v>
      </c>
      <c r="G4" s="12">
        <v>365</v>
      </c>
      <c r="H4" s="12">
        <v>15</v>
      </c>
      <c r="I4" s="12">
        <v>18</v>
      </c>
      <c r="J4" s="13">
        <v>36</v>
      </c>
    </row>
    <row r="5" spans="1:10" x14ac:dyDescent="0.3">
      <c r="A5" s="14"/>
      <c r="B5" s="15" t="s">
        <v>18</v>
      </c>
      <c r="C5" s="16">
        <v>686</v>
      </c>
      <c r="D5" s="17" t="str">
        <f>[1]Лист1!$E$8</f>
        <v>Чай с сахаром и лимоном</v>
      </c>
      <c r="E5" s="18">
        <v>200</v>
      </c>
      <c r="F5" s="19">
        <v>5.35</v>
      </c>
      <c r="G5" s="20">
        <v>40</v>
      </c>
      <c r="H5" s="20">
        <v>0</v>
      </c>
      <c r="I5" s="20">
        <v>0</v>
      </c>
      <c r="J5" s="21">
        <v>10</v>
      </c>
    </row>
    <row r="6" spans="1:10" x14ac:dyDescent="0.3">
      <c r="A6" s="14"/>
      <c r="B6" s="22" t="s">
        <v>19</v>
      </c>
      <c r="C6" s="16"/>
      <c r="D6" s="23" t="s">
        <v>20</v>
      </c>
      <c r="E6" s="20">
        <v>37.5</v>
      </c>
      <c r="F6" s="19">
        <v>1.9</v>
      </c>
      <c r="G6" s="20">
        <v>88</v>
      </c>
      <c r="H6" s="20">
        <v>3</v>
      </c>
      <c r="I6" s="20">
        <v>0</v>
      </c>
      <c r="J6" s="21">
        <v>19</v>
      </c>
    </row>
    <row r="7" spans="1:10" x14ac:dyDescent="0.3">
      <c r="A7" s="14"/>
      <c r="B7" s="22" t="s">
        <v>21</v>
      </c>
      <c r="C7" s="24"/>
      <c r="D7" s="23" t="s">
        <v>40</v>
      </c>
      <c r="E7" s="25">
        <v>100</v>
      </c>
      <c r="F7" s="26"/>
      <c r="G7" s="25">
        <v>44</v>
      </c>
      <c r="H7" s="25">
        <v>0</v>
      </c>
      <c r="I7" s="25">
        <v>0</v>
      </c>
      <c r="J7" s="27">
        <v>10</v>
      </c>
    </row>
    <row r="8" spans="1:10" x14ac:dyDescent="0.3">
      <c r="A8" s="14"/>
      <c r="B8" s="22" t="s">
        <v>19</v>
      </c>
      <c r="C8" s="28"/>
      <c r="D8" s="29" t="s">
        <v>22</v>
      </c>
      <c r="E8" s="25">
        <v>20</v>
      </c>
      <c r="F8" s="26">
        <v>1.1499999999999999</v>
      </c>
      <c r="G8" s="25">
        <v>39</v>
      </c>
      <c r="H8" s="25">
        <v>1</v>
      </c>
      <c r="I8" s="25">
        <v>0</v>
      </c>
      <c r="J8" s="27">
        <v>8</v>
      </c>
    </row>
    <row r="9" spans="1:10" x14ac:dyDescent="0.3">
      <c r="A9" s="14"/>
      <c r="B9" s="22"/>
      <c r="C9" s="28"/>
      <c r="D9" s="29"/>
      <c r="E9" s="25"/>
      <c r="F9" s="26"/>
      <c r="G9" s="25"/>
      <c r="H9" s="25"/>
      <c r="I9" s="25"/>
      <c r="J9" s="27"/>
    </row>
    <row r="10" spans="1:10" x14ac:dyDescent="0.3">
      <c r="A10" s="30"/>
      <c r="B10" s="31" t="s">
        <v>23</v>
      </c>
      <c r="C10" s="31"/>
      <c r="D10" s="32"/>
      <c r="E10" s="33">
        <v>638</v>
      </c>
      <c r="F10" s="34">
        <v>166</v>
      </c>
      <c r="G10" s="33">
        <v>575</v>
      </c>
      <c r="H10" s="33">
        <v>20</v>
      </c>
      <c r="I10" s="33">
        <v>19</v>
      </c>
      <c r="J10" s="35">
        <v>81</v>
      </c>
    </row>
    <row r="11" spans="1:10" x14ac:dyDescent="0.3">
      <c r="A11" s="6"/>
      <c r="B11" s="36"/>
      <c r="C11" s="37"/>
      <c r="D11" s="9"/>
      <c r="E11" s="12"/>
      <c r="F11" s="11"/>
      <c r="G11" s="12"/>
      <c r="H11" s="12"/>
      <c r="I11" s="12"/>
      <c r="J11" s="13"/>
    </row>
    <row r="12" spans="1:10" x14ac:dyDescent="0.3">
      <c r="A12" s="14"/>
      <c r="B12" s="28"/>
      <c r="C12" s="28"/>
      <c r="D12" s="38"/>
      <c r="E12" s="25"/>
      <c r="F12" s="26"/>
      <c r="G12" s="25"/>
      <c r="H12" s="25"/>
      <c r="I12" s="25"/>
      <c r="J12" s="27"/>
    </row>
    <row r="13" spans="1:10" x14ac:dyDescent="0.3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39" t="s">
        <v>24</v>
      </c>
      <c r="B14" s="15" t="s">
        <v>25</v>
      </c>
      <c r="C14" s="16" t="s">
        <v>26</v>
      </c>
      <c r="D14" s="40" t="s">
        <v>27</v>
      </c>
      <c r="E14" s="18">
        <v>220</v>
      </c>
      <c r="F14" s="19">
        <v>48.55</v>
      </c>
      <c r="G14" s="20">
        <f>[1]Лист1!J15</f>
        <v>105.92</v>
      </c>
      <c r="H14" s="20">
        <f>[1]Лист1!G15</f>
        <v>4.54</v>
      </c>
      <c r="I14" s="20">
        <f>[1]Лист1!H15</f>
        <v>4.5599999999999996</v>
      </c>
      <c r="J14" s="21">
        <f>[1]Лист1!I15</f>
        <v>11.68</v>
      </c>
    </row>
    <row r="15" spans="1:10" x14ac:dyDescent="0.3">
      <c r="A15" s="14"/>
      <c r="B15" s="7" t="s">
        <v>16</v>
      </c>
      <c r="C15" s="8" t="s">
        <v>28</v>
      </c>
      <c r="D15" s="41" t="s">
        <v>29</v>
      </c>
      <c r="E15" s="10">
        <v>90</v>
      </c>
      <c r="F15" s="11">
        <v>87.6</v>
      </c>
      <c r="G15" s="12">
        <f>[1]Лист1!J16</f>
        <v>127.77</v>
      </c>
      <c r="H15" s="12">
        <f>[1]Лист1!G16</f>
        <v>6.9</v>
      </c>
      <c r="I15" s="12">
        <f>[1]Лист1!H16</f>
        <v>9.0500000000000007</v>
      </c>
      <c r="J15" s="13">
        <f>[1]Лист1!I16</f>
        <v>4.68</v>
      </c>
    </row>
    <row r="16" spans="1:10" ht="28.8" x14ac:dyDescent="0.3">
      <c r="A16" s="14"/>
      <c r="B16" s="15" t="s">
        <v>30</v>
      </c>
      <c r="C16" s="42" t="s">
        <v>31</v>
      </c>
      <c r="D16" s="41" t="s">
        <v>32</v>
      </c>
      <c r="E16" s="18">
        <v>200</v>
      </c>
      <c r="F16" s="19">
        <v>31.35</v>
      </c>
      <c r="G16" s="20">
        <f>[1]Лист1!J17</f>
        <v>181.69</v>
      </c>
      <c r="H16" s="20">
        <f>[1]Лист1!G17</f>
        <v>4.5999999999999996</v>
      </c>
      <c r="I16" s="20">
        <f>[1]Лист1!H17</f>
        <v>6.41</v>
      </c>
      <c r="J16" s="21">
        <f>[1]Лист1!I17</f>
        <v>26.4</v>
      </c>
    </row>
    <row r="17" spans="1:10" x14ac:dyDescent="0.3">
      <c r="A17" s="14"/>
      <c r="B17" s="15" t="s">
        <v>33</v>
      </c>
      <c r="C17" s="16">
        <v>358</v>
      </c>
      <c r="D17" s="43" t="s">
        <v>41</v>
      </c>
      <c r="E17" s="20">
        <v>200</v>
      </c>
      <c r="F17" s="19">
        <v>31.7</v>
      </c>
      <c r="G17" s="20">
        <f>[1]Лист1!J18</f>
        <v>124.14</v>
      </c>
      <c r="H17" s="20">
        <f>[1]Лист1!G18</f>
        <v>3.9</v>
      </c>
      <c r="I17" s="20">
        <f>[1]Лист1!H18</f>
        <v>3.1</v>
      </c>
      <c r="J17" s="21">
        <f>[1]Лист1!I18</f>
        <v>20.16</v>
      </c>
    </row>
    <row r="18" spans="1:10" x14ac:dyDescent="0.3">
      <c r="A18" s="14"/>
      <c r="B18" s="22" t="s">
        <v>34</v>
      </c>
      <c r="C18" s="28"/>
      <c r="D18" s="43" t="s">
        <v>35</v>
      </c>
      <c r="E18" s="25">
        <v>46</v>
      </c>
      <c r="F18" s="26">
        <v>2.75</v>
      </c>
      <c r="G18" s="25">
        <f>[1]Лист1!J19</f>
        <v>108.16</v>
      </c>
      <c r="H18" s="25">
        <f>[1]Лист1!G19</f>
        <v>3.56</v>
      </c>
      <c r="I18" s="25">
        <f>[1]Лист1!H19</f>
        <v>0.36</v>
      </c>
      <c r="J18" s="27">
        <f>[1]Лист1!I19</f>
        <v>22.67</v>
      </c>
    </row>
    <row r="19" spans="1:10" x14ac:dyDescent="0.3">
      <c r="A19" s="14"/>
      <c r="B19" s="22" t="s">
        <v>36</v>
      </c>
      <c r="C19" s="28"/>
      <c r="D19" s="43" t="s">
        <v>37</v>
      </c>
      <c r="E19" s="25">
        <v>25</v>
      </c>
      <c r="F19" s="26">
        <v>1.4</v>
      </c>
      <c r="G19" s="25">
        <f>[1]Лист1!J20</f>
        <v>48.46</v>
      </c>
      <c r="H19" s="25">
        <f>[1]Лист1!G20</f>
        <v>1.88</v>
      </c>
      <c r="I19" s="25">
        <f>[1]Лист1!H20</f>
        <v>0.38</v>
      </c>
      <c r="J19" s="27">
        <f>[1]Лист1!I20</f>
        <v>9.3800000000000008</v>
      </c>
    </row>
    <row r="20" spans="1:10" x14ac:dyDescent="0.3">
      <c r="A20" s="14"/>
      <c r="B20" s="22" t="s">
        <v>43</v>
      </c>
      <c r="C20" s="44"/>
      <c r="D20" s="45" t="s">
        <v>42</v>
      </c>
      <c r="E20" s="25">
        <v>100</v>
      </c>
      <c r="F20" s="26">
        <v>44.65</v>
      </c>
      <c r="G20" s="25">
        <f>[1]Лист1!J21</f>
        <v>65.900000000000006</v>
      </c>
      <c r="H20" s="25">
        <f>[1]Лист1!G21</f>
        <v>3.2</v>
      </c>
      <c r="I20" s="25">
        <f>[1]Лист1!H21</f>
        <v>3.5</v>
      </c>
      <c r="J20" s="27">
        <f>[1]Лист1!I21</f>
        <v>5.4</v>
      </c>
    </row>
    <row r="21" spans="1:10" x14ac:dyDescent="0.3">
      <c r="A21" s="14"/>
      <c r="B21" s="46" t="s">
        <v>23</v>
      </c>
      <c r="C21" s="46"/>
      <c r="D21" s="47"/>
      <c r="E21" s="48">
        <f>[1]Лист1!F23</f>
        <v>881</v>
      </c>
      <c r="F21" s="49">
        <f>[1]Лист1!L23</f>
        <v>247.99999999999997</v>
      </c>
      <c r="G21" s="48">
        <f>[1]Лист1!J23</f>
        <v>762.04</v>
      </c>
      <c r="H21" s="48">
        <f>[1]Лист1!G23</f>
        <v>28.579999999999995</v>
      </c>
      <c r="I21" s="48">
        <f>[1]Лист1!H23</f>
        <v>27.36</v>
      </c>
      <c r="J21" s="50">
        <f>[1]Лист1!I23</f>
        <v>100.37</v>
      </c>
    </row>
    <row r="22" spans="1:10" x14ac:dyDescent="0.3">
      <c r="A22" s="30"/>
      <c r="B22" s="31" t="s">
        <v>38</v>
      </c>
      <c r="C22" s="31"/>
      <c r="D22" s="32"/>
      <c r="E22" s="33">
        <f>[1]Лист1!F24</f>
        <v>1518.5</v>
      </c>
      <c r="F22" s="34">
        <f>[1]Лист1!L24</f>
        <v>414</v>
      </c>
      <c r="G22" s="33">
        <f>[1]Лист1!J24</f>
        <v>1337.44</v>
      </c>
      <c r="H22" s="33">
        <f>[1]Лист1!G24</f>
        <v>48.039999999999992</v>
      </c>
      <c r="I22" s="33">
        <f>[1]Лист1!H24</f>
        <v>46.599999999999994</v>
      </c>
      <c r="J22" s="35">
        <f>[1]Лист1!I24</f>
        <v>181.47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Сайёра</cp:lastModifiedBy>
  <cp:revision>34</cp:revision>
  <cp:lastPrinted>2021-09-06T14:26:54Z</cp:lastPrinted>
  <dcterms:created xsi:type="dcterms:W3CDTF">2015-06-05T18:19:34Z</dcterms:created>
  <dcterms:modified xsi:type="dcterms:W3CDTF">2024-11-30T14:49:03Z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